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F3A8DA63-D9BE-434E-8843-7659568B50E2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ort" sheetId="1" r:id="rId2"/>
  </sheets>
  <definedNames>
    <definedName name="_xlnm._FilterDatabase" localSheetId="0" hidden="1">Reservations!$A$2:$F$37</definedName>
    <definedName name="_xlnm._FilterDatabase" localSheetId="1" hidden="1">Sort!#REF!</definedName>
    <definedName name="_xlnm.Print_Area" localSheetId="0">Reservations!$A$1:$F$58</definedName>
    <definedName name="_xlnm.Print_Area" localSheetId="1">Sort!#REF!</definedName>
    <definedName name="_xlnm.Print_Titles" localSheetId="0">Reservations!$1:$2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2" l="1"/>
  <c r="F45" i="2" s="1"/>
  <c r="D47" i="2"/>
  <c r="E47" i="2"/>
  <c r="E48" i="2"/>
  <c r="E46" i="2"/>
  <c r="E45" i="2"/>
  <c r="A52" i="2" l="1"/>
  <c r="A53" i="2" l="1"/>
  <c r="B53" i="2" s="1"/>
  <c r="B52" i="2"/>
  <c r="A54" i="2" l="1"/>
  <c r="B54" i="2" s="1"/>
  <c r="A55" i="2" l="1"/>
  <c r="B55" i="2" s="1"/>
  <c r="A56" i="2" l="1"/>
  <c r="B56" i="2" s="1"/>
  <c r="A57" i="2" l="1"/>
  <c r="B57" i="2" s="1"/>
  <c r="A58" i="2" l="1"/>
  <c r="B58" i="2" s="1"/>
  <c r="C52" i="2" l="1"/>
  <c r="D52" i="2" s="1"/>
  <c r="C53" i="2" l="1"/>
  <c r="D53" i="2" s="1"/>
  <c r="C54" i="2" l="1"/>
  <c r="D54" i="2" s="1"/>
  <c r="C55" i="2" l="1"/>
  <c r="D55" i="2" s="1"/>
  <c r="C56" i="2" l="1"/>
  <c r="D56" i="2" s="1"/>
  <c r="C57" i="2" l="1"/>
  <c r="D57" i="2" s="1"/>
  <c r="C58" i="2" l="1"/>
  <c r="D58" i="2" s="1"/>
  <c r="E52" i="2" l="1"/>
  <c r="F52" i="2" s="1"/>
  <c r="E53" i="2" l="1"/>
  <c r="F53" i="2" s="1"/>
  <c r="E54" i="2" l="1"/>
  <c r="F54" i="2" s="1"/>
  <c r="E55" i="2"/>
  <c r="F55" i="2" s="1"/>
  <c r="E56" i="2" l="1"/>
  <c r="F56" i="2" s="1"/>
  <c r="E57" i="2" l="1"/>
  <c r="F57" i="2" s="1"/>
  <c r="E58" i="2" l="1"/>
  <c r="F58" i="2" s="1"/>
</calcChain>
</file>

<file path=xl/sharedStrings.xml><?xml version="1.0" encoding="utf-8"?>
<sst xmlns="http://schemas.openxmlformats.org/spreadsheetml/2006/main" count="249" uniqueCount="96">
  <si>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</si>
  <si>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</si>
  <si>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</si>
  <si>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</si>
  <si>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</si>
  <si>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</si>
  <si>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</si>
  <si>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</si>
  <si>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</si>
  <si>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</si>
  <si>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</si>
  <si>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</si>
  <si>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</si>
  <si>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</si>
  <si>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Guest/Comments</t>
  </si>
  <si>
    <t>Meal Reservations Calculator - How much should we have collected?</t>
  </si>
  <si>
    <t>Westfall</t>
  </si>
  <si>
    <t>Fred</t>
  </si>
  <si>
    <t>I'll have the buffet</t>
  </si>
  <si>
    <t>Berry</t>
  </si>
  <si>
    <t>Scott</t>
  </si>
  <si>
    <t>Buffet for spouse.</t>
  </si>
  <si>
    <t>Matheson</t>
  </si>
  <si>
    <t>Leslie</t>
  </si>
  <si>
    <t>Chuck</t>
  </si>
  <si>
    <t>Merkel</t>
  </si>
  <si>
    <t>No Guests</t>
  </si>
  <si>
    <t>Tashlik</t>
  </si>
  <si>
    <t>Larry</t>
  </si>
  <si>
    <t>no</t>
  </si>
  <si>
    <t>Van Hoesen</t>
  </si>
  <si>
    <t>Bill</t>
  </si>
  <si>
    <t>No</t>
  </si>
  <si>
    <t>Morris</t>
  </si>
  <si>
    <t>Jon</t>
  </si>
  <si>
    <t>Gramm</t>
  </si>
  <si>
    <t>Robert</t>
  </si>
  <si>
    <t>Hallion</t>
  </si>
  <si>
    <t>Christine</t>
  </si>
  <si>
    <t>Richard Hallion Buffet</t>
  </si>
  <si>
    <t>Hoberman</t>
  </si>
  <si>
    <t>Errol</t>
  </si>
  <si>
    <t>Pullen</t>
  </si>
  <si>
    <t>Wayne</t>
  </si>
  <si>
    <t>Westenbarger</t>
  </si>
  <si>
    <t>Ronald</t>
  </si>
  <si>
    <t>Hanks</t>
  </si>
  <si>
    <t>George</t>
  </si>
  <si>
    <t>Jensen</t>
  </si>
  <si>
    <t>Terry</t>
  </si>
  <si>
    <t>Solt</t>
  </si>
  <si>
    <t>Dick</t>
  </si>
  <si>
    <t>Brown</t>
  </si>
  <si>
    <t>Daniel</t>
  </si>
  <si>
    <t>Meeting Only</t>
  </si>
  <si>
    <t>Eschmann</t>
  </si>
  <si>
    <t>Karl</t>
  </si>
  <si>
    <t>No guests</t>
  </si>
  <si>
    <t>Panzenhagen</t>
  </si>
  <si>
    <t>Don</t>
  </si>
  <si>
    <t>I will have one guest for the buffet</t>
  </si>
  <si>
    <t>Bills</t>
  </si>
  <si>
    <t>Al</t>
  </si>
  <si>
    <t>Parisot</t>
  </si>
  <si>
    <t>David</t>
  </si>
  <si>
    <t>Secrest</t>
  </si>
  <si>
    <t>Ketter</t>
  </si>
  <si>
    <t>Linda</t>
  </si>
  <si>
    <t>Hamilton</t>
  </si>
  <si>
    <t>Colton</t>
  </si>
  <si>
    <t>Dent</t>
  </si>
  <si>
    <t>Kay</t>
  </si>
  <si>
    <t>Fisher</t>
  </si>
  <si>
    <t>Howard</t>
  </si>
  <si>
    <t>Hendricks</t>
  </si>
  <si>
    <t>Fran</t>
  </si>
  <si>
    <t>Allen</t>
  </si>
  <si>
    <t>Bob</t>
  </si>
  <si>
    <t>Haney</t>
  </si>
  <si>
    <t>Connie</t>
  </si>
  <si>
    <t>Griffith</t>
  </si>
  <si>
    <t>Mike</t>
  </si>
  <si>
    <t>Deborah</t>
  </si>
  <si>
    <t>Byerley</t>
  </si>
  <si>
    <t>Raus</t>
  </si>
  <si>
    <t>Aric</t>
  </si>
  <si>
    <t>visiting guest</t>
  </si>
  <si>
    <t>Ryland</t>
  </si>
  <si>
    <t>Mick</t>
  </si>
  <si>
    <t>Meal</t>
  </si>
  <si>
    <t>Richard Hallion</t>
  </si>
  <si>
    <t>Bringing guest</t>
  </si>
  <si>
    <t>NWFMOA August 4, 2022 LUNCH</t>
  </si>
  <si>
    <t>Schoff</t>
  </si>
  <si>
    <t>Jim</t>
  </si>
  <si>
    <t>Late signup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</si>
</sst>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8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7" fillId="0" borderId="1" xfId="1" applyFont="1" applyBorder="1"/>
    <xf numFmtId="44" fontId="2" fillId="0" borderId="1" xfId="1" applyFont="1" applyBorder="1"/>
    <xf numFmtId="44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44" fontId="7" fillId="0" borderId="0" xfId="1" applyFont="1" applyBorder="1"/>
    <xf numFmtId="44" fontId="0" fillId="0" borderId="0" xfId="1" applyFont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9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F58"/>
  <sheetViews>
    <sheetView tabSelected="1" topLeftCell="A28" zoomScaleNormal="100" workbookViewId="0">
      <selection activeCell="D31" sqref="D31"/>
    </sheetView>
  </sheetViews>
  <sheetFormatPr defaultRowHeight="14.4" x14ac:dyDescent="0.3"/>
  <cols>
    <col min="1" max="1" width="17.6640625" bestFit="1" customWidth="1"/>
    <col min="2" max="2" width="15.44140625" bestFit="1" customWidth="1"/>
    <col min="3" max="3" width="20" style="13" bestFit="1" customWidth="1"/>
    <col min="4" max="4" width="23.33203125" style="18" customWidth="1"/>
    <col min="5" max="5" width="15" bestFit="1" customWidth="1"/>
    <col min="6" max="6" width="12.88671875" customWidth="1"/>
  </cols>
  <sheetData>
    <row r="1" spans="1:6" ht="21" x14ac:dyDescent="0.4">
      <c r="A1" s="34" t="s">
        <v>92</v>
      </c>
      <c r="B1" s="34"/>
      <c r="C1" s="34"/>
      <c r="D1" s="34"/>
      <c r="E1" s="34"/>
      <c r="F1" s="34"/>
    </row>
    <row r="2" spans="1:6" ht="18" x14ac:dyDescent="0.35">
      <c r="A2" s="1" t="s">
        <v>0</v>
      </c>
      <c r="B2" s="1" t="s">
        <v>1</v>
      </c>
      <c r="C2" s="1" t="s">
        <v>2</v>
      </c>
      <c r="D2" s="1" t="s">
        <v>14</v>
      </c>
      <c r="E2" s="1" t="s">
        <v>3</v>
      </c>
      <c r="F2" s="3" t="s">
        <v>4</v>
      </c>
    </row>
    <row r="3" spans="1:6" ht="21" x14ac:dyDescent="0.3">
      <c r="A3" s="8" t="s">
        <v>76</v>
      </c>
      <c r="B3" s="8" t="s">
        <v>77</v>
      </c>
      <c r="C3" s="4" t="s">
        <v>89</v>
      </c>
      <c r="D3" s="28"/>
      <c r="E3" s="4">
        <v>1</v>
      </c>
      <c r="F3" s="2"/>
    </row>
    <row r="4" spans="1:6" ht="21" x14ac:dyDescent="0.3">
      <c r="A4" s="8" t="s">
        <v>61</v>
      </c>
      <c r="B4" s="8" t="s">
        <v>62</v>
      </c>
      <c r="C4" s="4" t="s">
        <v>89</v>
      </c>
      <c r="D4" s="28"/>
      <c r="E4" s="4">
        <v>1</v>
      </c>
      <c r="F4" s="2"/>
    </row>
    <row r="5" spans="1:6" ht="21" x14ac:dyDescent="0.3">
      <c r="A5" s="8" t="s">
        <v>52</v>
      </c>
      <c r="B5" s="8" t="s">
        <v>53</v>
      </c>
      <c r="C5" s="4" t="s">
        <v>54</v>
      </c>
      <c r="D5" s="28"/>
      <c r="E5" s="29">
        <v>0</v>
      </c>
      <c r="F5" s="30"/>
    </row>
    <row r="6" spans="1:6" ht="21" x14ac:dyDescent="0.3">
      <c r="A6" s="8" t="s">
        <v>83</v>
      </c>
      <c r="B6" s="8" t="s">
        <v>31</v>
      </c>
      <c r="C6" s="4" t="s">
        <v>89</v>
      </c>
      <c r="D6" s="28"/>
      <c r="E6" s="24">
        <v>1</v>
      </c>
      <c r="F6" s="24"/>
    </row>
    <row r="7" spans="1:6" ht="21" x14ac:dyDescent="0.3">
      <c r="A7" s="8" t="s">
        <v>69</v>
      </c>
      <c r="B7" s="8" t="s">
        <v>47</v>
      </c>
      <c r="C7" s="4" t="s">
        <v>89</v>
      </c>
      <c r="D7" s="28"/>
      <c r="E7" s="4">
        <v>1</v>
      </c>
      <c r="F7" s="2"/>
    </row>
    <row r="8" spans="1:6" ht="21" x14ac:dyDescent="0.3">
      <c r="A8" s="8" t="s">
        <v>70</v>
      </c>
      <c r="B8" s="8" t="s">
        <v>71</v>
      </c>
      <c r="C8" s="4" t="s">
        <v>89</v>
      </c>
      <c r="D8" s="28"/>
      <c r="E8" s="4">
        <v>1</v>
      </c>
      <c r="F8" s="2"/>
    </row>
    <row r="9" spans="1:6" ht="21" x14ac:dyDescent="0.3">
      <c r="A9" s="8" t="s">
        <v>55</v>
      </c>
      <c r="B9" s="8" t="s">
        <v>56</v>
      </c>
      <c r="C9" s="4" t="s">
        <v>89</v>
      </c>
      <c r="D9" s="28"/>
      <c r="E9" s="4">
        <v>1</v>
      </c>
      <c r="F9" s="2"/>
    </row>
    <row r="10" spans="1:6" ht="21" x14ac:dyDescent="0.3">
      <c r="A10" s="8" t="s">
        <v>72</v>
      </c>
      <c r="B10" s="8" t="s">
        <v>73</v>
      </c>
      <c r="C10" s="4" t="s">
        <v>89</v>
      </c>
      <c r="D10" s="28"/>
      <c r="E10" s="4">
        <v>1</v>
      </c>
      <c r="F10" s="2"/>
    </row>
    <row r="11" spans="1:6" ht="21" x14ac:dyDescent="0.3">
      <c r="A11" s="8" t="s">
        <v>35</v>
      </c>
      <c r="B11" s="8" t="s">
        <v>36</v>
      </c>
      <c r="C11" s="4" t="s">
        <v>89</v>
      </c>
      <c r="D11" s="28"/>
      <c r="E11" s="4">
        <v>1</v>
      </c>
      <c r="F11" s="2"/>
    </row>
    <row r="12" spans="1:6" ht="21" x14ac:dyDescent="0.3">
      <c r="A12" s="8" t="s">
        <v>80</v>
      </c>
      <c r="B12" s="8" t="s">
        <v>81</v>
      </c>
      <c r="C12" s="4" t="s">
        <v>89</v>
      </c>
      <c r="D12" s="28" t="s">
        <v>82</v>
      </c>
      <c r="E12" s="4">
        <v>2</v>
      </c>
      <c r="F12" s="2"/>
    </row>
    <row r="13" spans="1:6" ht="21" x14ac:dyDescent="0.3">
      <c r="A13" s="8" t="s">
        <v>37</v>
      </c>
      <c r="B13" s="8" t="s">
        <v>38</v>
      </c>
      <c r="C13" s="4" t="s">
        <v>89</v>
      </c>
      <c r="D13" s="28" t="s">
        <v>90</v>
      </c>
      <c r="E13" s="4">
        <v>2</v>
      </c>
      <c r="F13" s="2"/>
    </row>
    <row r="14" spans="1:6" ht="21" x14ac:dyDescent="0.3">
      <c r="A14" s="8" t="s">
        <v>68</v>
      </c>
      <c r="B14" s="8" t="s">
        <v>45</v>
      </c>
      <c r="C14" s="4" t="s">
        <v>89</v>
      </c>
      <c r="D14" s="28"/>
      <c r="E14" s="4">
        <v>1</v>
      </c>
      <c r="F14" s="2"/>
    </row>
    <row r="15" spans="1:6" ht="21" x14ac:dyDescent="0.3">
      <c r="A15" s="8" t="s">
        <v>78</v>
      </c>
      <c r="B15" s="8" t="s">
        <v>79</v>
      </c>
      <c r="C15" s="4" t="s">
        <v>89</v>
      </c>
      <c r="D15" s="28"/>
      <c r="E15" s="4">
        <v>1</v>
      </c>
      <c r="F15" s="2"/>
    </row>
    <row r="16" spans="1:6" ht="21" x14ac:dyDescent="0.3">
      <c r="A16" s="8" t="s">
        <v>46</v>
      </c>
      <c r="B16" s="8" t="s">
        <v>47</v>
      </c>
      <c r="C16" s="4" t="s">
        <v>89</v>
      </c>
      <c r="D16" s="28"/>
      <c r="E16" s="4">
        <v>1</v>
      </c>
      <c r="F16" s="2"/>
    </row>
    <row r="17" spans="1:6" ht="21" x14ac:dyDescent="0.3">
      <c r="A17" s="8" t="s">
        <v>74</v>
      </c>
      <c r="B17" s="8" t="s">
        <v>75</v>
      </c>
      <c r="C17" s="4" t="s">
        <v>89</v>
      </c>
      <c r="D17" s="28"/>
      <c r="E17" s="4">
        <v>1</v>
      </c>
      <c r="F17" s="2"/>
    </row>
    <row r="18" spans="1:6" ht="21" x14ac:dyDescent="0.3">
      <c r="A18" s="8" t="s">
        <v>40</v>
      </c>
      <c r="B18" s="8" t="s">
        <v>41</v>
      </c>
      <c r="C18" s="4" t="s">
        <v>89</v>
      </c>
      <c r="D18" s="28"/>
      <c r="E18" s="4">
        <v>1</v>
      </c>
      <c r="F18" s="2"/>
    </row>
    <row r="19" spans="1:6" ht="21" x14ac:dyDescent="0.3">
      <c r="A19" s="8" t="s">
        <v>48</v>
      </c>
      <c r="B19" s="8" t="s">
        <v>49</v>
      </c>
      <c r="C19" s="4" t="s">
        <v>89</v>
      </c>
      <c r="D19" s="28"/>
      <c r="E19" s="4">
        <v>1</v>
      </c>
      <c r="F19" s="2"/>
    </row>
    <row r="20" spans="1:6" ht="21" x14ac:dyDescent="0.3">
      <c r="A20" s="8" t="s">
        <v>66</v>
      </c>
      <c r="B20" s="8" t="s">
        <v>67</v>
      </c>
      <c r="C20" s="4" t="s">
        <v>89</v>
      </c>
      <c r="D20" s="28"/>
      <c r="E20" s="4">
        <v>1</v>
      </c>
      <c r="F20" s="2"/>
    </row>
    <row r="21" spans="1:6" ht="21" x14ac:dyDescent="0.3">
      <c r="A21" s="8" t="s">
        <v>22</v>
      </c>
      <c r="B21" s="8" t="s">
        <v>23</v>
      </c>
      <c r="C21" s="4" t="s">
        <v>89</v>
      </c>
      <c r="D21" s="28"/>
      <c r="E21" s="4">
        <v>1</v>
      </c>
      <c r="F21" s="2"/>
    </row>
    <row r="22" spans="1:6" ht="21" x14ac:dyDescent="0.3">
      <c r="A22" s="8" t="s">
        <v>25</v>
      </c>
      <c r="B22" s="8" t="s">
        <v>24</v>
      </c>
      <c r="C22" s="4" t="s">
        <v>89</v>
      </c>
      <c r="D22" s="28"/>
      <c r="E22" s="4">
        <v>1</v>
      </c>
      <c r="F22" s="2"/>
    </row>
    <row r="23" spans="1:6" ht="21" x14ac:dyDescent="0.3">
      <c r="A23" s="8" t="s">
        <v>33</v>
      </c>
      <c r="B23" s="8" t="s">
        <v>34</v>
      </c>
      <c r="C23" s="4" t="s">
        <v>89</v>
      </c>
      <c r="D23" s="28"/>
      <c r="E23" s="4">
        <v>1</v>
      </c>
      <c r="F23" s="2"/>
    </row>
    <row r="24" spans="1:6" ht="21" x14ac:dyDescent="0.3">
      <c r="A24" s="8" t="s">
        <v>58</v>
      </c>
      <c r="B24" s="8" t="s">
        <v>59</v>
      </c>
      <c r="C24" s="4" t="s">
        <v>89</v>
      </c>
      <c r="D24" s="28"/>
      <c r="E24" s="4">
        <v>1</v>
      </c>
      <c r="F24" s="2"/>
    </row>
    <row r="25" spans="1:6" ht="21" x14ac:dyDescent="0.3">
      <c r="A25" s="8" t="s">
        <v>63</v>
      </c>
      <c r="B25" s="8" t="s">
        <v>64</v>
      </c>
      <c r="C25" s="4" t="s">
        <v>54</v>
      </c>
      <c r="D25" s="28"/>
      <c r="E25" s="29">
        <v>0</v>
      </c>
      <c r="F25" s="30"/>
    </row>
    <row r="26" spans="1:6" ht="21" x14ac:dyDescent="0.3">
      <c r="A26" s="8" t="s">
        <v>42</v>
      </c>
      <c r="B26" s="8" t="s">
        <v>43</v>
      </c>
      <c r="C26" s="4" t="s">
        <v>89</v>
      </c>
      <c r="D26" s="28"/>
      <c r="E26" s="4">
        <v>1</v>
      </c>
      <c r="F26" s="2"/>
    </row>
    <row r="27" spans="1:6" ht="21" x14ac:dyDescent="0.3">
      <c r="A27" s="8" t="s">
        <v>84</v>
      </c>
      <c r="B27" s="8" t="s">
        <v>85</v>
      </c>
      <c r="C27" s="4" t="s">
        <v>89</v>
      </c>
      <c r="D27" s="31" t="s">
        <v>86</v>
      </c>
      <c r="E27" s="4">
        <v>1</v>
      </c>
      <c r="F27" s="2"/>
    </row>
    <row r="28" spans="1:6" ht="21" x14ac:dyDescent="0.3">
      <c r="A28" s="8" t="s">
        <v>87</v>
      </c>
      <c r="B28" s="8" t="s">
        <v>88</v>
      </c>
      <c r="C28" s="4" t="s">
        <v>89</v>
      </c>
      <c r="D28" s="28" t="s">
        <v>91</v>
      </c>
      <c r="E28" s="4">
        <v>2</v>
      </c>
      <c r="F28" s="2"/>
    </row>
    <row r="29" spans="1:6" ht="21" x14ac:dyDescent="0.3">
      <c r="A29" s="8" t="s">
        <v>65</v>
      </c>
      <c r="B29" s="8" t="s">
        <v>36</v>
      </c>
      <c r="C29" s="4" t="s">
        <v>89</v>
      </c>
      <c r="D29" s="28"/>
      <c r="E29" s="4">
        <v>1</v>
      </c>
      <c r="F29" s="2"/>
    </row>
    <row r="30" spans="1:6" ht="21" x14ac:dyDescent="0.3">
      <c r="A30" s="8" t="s">
        <v>93</v>
      </c>
      <c r="B30" s="8" t="s">
        <v>94</v>
      </c>
      <c r="C30" s="4" t="s">
        <v>89</v>
      </c>
      <c r="D30" s="28" t="s">
        <v>95</v>
      </c>
      <c r="E30" s="4">
        <v>1</v>
      </c>
      <c r="F30" s="2"/>
    </row>
    <row r="31" spans="1:6" ht="21" x14ac:dyDescent="0.3">
      <c r="A31" s="8" t="s">
        <v>50</v>
      </c>
      <c r="B31" s="8" t="s">
        <v>51</v>
      </c>
      <c r="C31" s="4" t="s">
        <v>89</v>
      </c>
      <c r="D31" s="28"/>
      <c r="E31" s="4">
        <v>1</v>
      </c>
      <c r="F31" s="2"/>
    </row>
    <row r="32" spans="1:6" ht="21" x14ac:dyDescent="0.3">
      <c r="A32" s="8" t="s">
        <v>27</v>
      </c>
      <c r="B32" s="8" t="s">
        <v>28</v>
      </c>
      <c r="C32" s="4" t="s">
        <v>89</v>
      </c>
      <c r="D32" s="28"/>
      <c r="E32" s="4">
        <v>1</v>
      </c>
      <c r="F32" s="2"/>
    </row>
    <row r="33" spans="1:6" ht="21" x14ac:dyDescent="0.3">
      <c r="A33" s="8" t="s">
        <v>44</v>
      </c>
      <c r="B33" s="8" t="s">
        <v>45</v>
      </c>
      <c r="C33" s="4" t="s">
        <v>89</v>
      </c>
      <c r="D33" s="28"/>
      <c r="E33" s="4">
        <v>1</v>
      </c>
      <c r="F33" s="2"/>
    </row>
    <row r="34" spans="1:6" ht="21" x14ac:dyDescent="0.3">
      <c r="A34" s="8" t="s">
        <v>16</v>
      </c>
      <c r="B34" s="8" t="s">
        <v>17</v>
      </c>
      <c r="C34" s="4" t="s">
        <v>89</v>
      </c>
      <c r="D34" s="28"/>
      <c r="E34" s="4">
        <v>1</v>
      </c>
      <c r="F34" s="2"/>
    </row>
    <row r="35" spans="1:6" ht="21" x14ac:dyDescent="0.3">
      <c r="A35" s="8"/>
      <c r="B35" s="8"/>
      <c r="C35" s="4"/>
      <c r="D35" s="24"/>
      <c r="E35" s="4"/>
      <c r="F35" s="2"/>
    </row>
    <row r="36" spans="1:6" ht="21" x14ac:dyDescent="0.3">
      <c r="A36" s="8"/>
      <c r="B36" s="8"/>
      <c r="C36" s="4"/>
      <c r="D36" s="28"/>
      <c r="E36" s="4"/>
      <c r="F36" s="4"/>
    </row>
    <row r="37" spans="1:6" ht="21" x14ac:dyDescent="0.3">
      <c r="A37" s="8"/>
      <c r="B37" s="8"/>
      <c r="C37" s="4"/>
      <c r="D37" s="27"/>
      <c r="E37" s="4"/>
      <c r="F37" s="2"/>
    </row>
    <row r="38" spans="1:6" ht="21" x14ac:dyDescent="0.4">
      <c r="A38" s="35" t="s">
        <v>13</v>
      </c>
      <c r="B38" s="35"/>
      <c r="C38" s="35"/>
      <c r="D38" s="35"/>
      <c r="E38" s="35"/>
      <c r="F38" s="35"/>
    </row>
    <row r="39" spans="1:6" ht="18" x14ac:dyDescent="0.35">
      <c r="A39" s="7" t="s">
        <v>0</v>
      </c>
      <c r="B39" s="7" t="s">
        <v>1</v>
      </c>
      <c r="C39" s="7" t="s">
        <v>2</v>
      </c>
      <c r="D39" s="7" t="s">
        <v>10</v>
      </c>
      <c r="E39" s="7" t="s">
        <v>3</v>
      </c>
      <c r="F39" s="3" t="s">
        <v>4</v>
      </c>
    </row>
    <row r="40" spans="1:6" ht="21" x14ac:dyDescent="0.4">
      <c r="A40" s="5"/>
      <c r="B40" s="5"/>
      <c r="C40" s="6"/>
      <c r="D40" s="17"/>
      <c r="E40" s="5"/>
      <c r="F40" s="5"/>
    </row>
    <row r="41" spans="1:6" ht="21.6" customHeight="1" x14ac:dyDescent="0.4">
      <c r="A41" s="5"/>
      <c r="B41" s="5"/>
      <c r="C41" s="6"/>
      <c r="D41" s="17"/>
      <c r="E41" s="5"/>
      <c r="F41" s="5"/>
    </row>
    <row r="42" spans="1:6" ht="21" x14ac:dyDescent="0.4">
      <c r="A42" s="5"/>
      <c r="B42" s="5"/>
      <c r="C42" s="6"/>
      <c r="D42" s="17"/>
      <c r="E42" s="5"/>
      <c r="F42" s="5"/>
    </row>
    <row r="43" spans="1:6" ht="21" x14ac:dyDescent="0.4">
      <c r="A43" s="5"/>
      <c r="B43" s="5"/>
      <c r="C43" s="6"/>
      <c r="D43" s="17"/>
      <c r="E43" s="5"/>
      <c r="F43" s="5"/>
    </row>
    <row r="44" spans="1:6" ht="21" x14ac:dyDescent="0.4">
      <c r="A44" s="36" t="s">
        <v>5</v>
      </c>
      <c r="B44" s="36"/>
      <c r="C44" s="36"/>
      <c r="D44" s="36"/>
      <c r="E44" s="36"/>
      <c r="F44" s="37"/>
    </row>
    <row r="45" spans="1:6" ht="21" x14ac:dyDescent="0.4">
      <c r="B45" s="33" t="s">
        <v>8</v>
      </c>
      <c r="C45" s="33"/>
      <c r="D45" s="6">
        <f>SUM(E3:E37)</f>
        <v>33</v>
      </c>
      <c r="E45" s="10" t="str">
        <f>"@ "&amp;"$16.00"</f>
        <v>@ $16.00</v>
      </c>
      <c r="F45" s="11">
        <f>+D45*16</f>
        <v>528</v>
      </c>
    </row>
    <row r="46" spans="1:6" ht="21" x14ac:dyDescent="0.4">
      <c r="B46" s="33" t="s">
        <v>7</v>
      </c>
      <c r="C46" s="33"/>
      <c r="D46" s="5"/>
      <c r="E46" s="10" t="str">
        <f>"@ "&amp;"$16.00"</f>
        <v>@ $16.00</v>
      </c>
      <c r="F46" s="2"/>
    </row>
    <row r="47" spans="1:6" ht="21" x14ac:dyDescent="0.4">
      <c r="B47" s="33" t="s">
        <v>6</v>
      </c>
      <c r="C47" s="33"/>
      <c r="D47" s="6">
        <f>COUNTIF(C2:C37,"Meeting Only")</f>
        <v>2</v>
      </c>
      <c r="E47" s="10" t="str">
        <f>"@ "&amp;"$  0.00"</f>
        <v>@ $  0.00</v>
      </c>
      <c r="F47" s="12">
        <v>0</v>
      </c>
    </row>
    <row r="48" spans="1:6" ht="21" x14ac:dyDescent="0.4">
      <c r="B48" s="33" t="s">
        <v>9</v>
      </c>
      <c r="C48" s="33"/>
      <c r="D48" s="19"/>
      <c r="E48" s="10" t="str">
        <f>"@ "&amp;"$16.00"</f>
        <v>@ $16.00</v>
      </c>
      <c r="F48" s="9"/>
    </row>
    <row r="49" spans="1:6" ht="21" x14ac:dyDescent="0.4">
      <c r="B49" s="20"/>
      <c r="C49" s="20"/>
      <c r="D49" s="21"/>
      <c r="E49" s="22"/>
      <c r="F49" s="23"/>
    </row>
    <row r="50" spans="1:6" ht="18.600000000000001" thickBot="1" x14ac:dyDescent="0.4">
      <c r="A50" s="32" t="s">
        <v>15</v>
      </c>
      <c r="B50" s="32"/>
      <c r="C50" s="32"/>
      <c r="D50" s="32"/>
      <c r="E50" s="32"/>
      <c r="F50" s="32"/>
    </row>
    <row r="51" spans="1:6" x14ac:dyDescent="0.3">
      <c r="A51" s="16" t="s">
        <v>12</v>
      </c>
      <c r="B51" s="15" t="s">
        <v>11</v>
      </c>
      <c r="C51" s="16" t="s">
        <v>12</v>
      </c>
      <c r="D51" s="15" t="s">
        <v>11</v>
      </c>
      <c r="E51" s="14" t="s">
        <v>12</v>
      </c>
      <c r="F51" s="15" t="s">
        <v>11</v>
      </c>
    </row>
    <row r="52" spans="1:6" x14ac:dyDescent="0.3">
      <c r="A52" s="25">
        <f>+D45-10</f>
        <v>23</v>
      </c>
      <c r="B52" s="9">
        <f>+A52*16</f>
        <v>368</v>
      </c>
      <c r="C52" s="25">
        <f>+A58+1</f>
        <v>30</v>
      </c>
      <c r="D52" s="9">
        <f>+C52*16</f>
        <v>480</v>
      </c>
      <c r="E52" s="25">
        <f>+C58+1</f>
        <v>37</v>
      </c>
      <c r="F52" s="26">
        <f>+E52*16</f>
        <v>592</v>
      </c>
    </row>
    <row r="53" spans="1:6" x14ac:dyDescent="0.3">
      <c r="A53" s="25">
        <f>+A52+1</f>
        <v>24</v>
      </c>
      <c r="B53" s="9">
        <f t="shared" ref="B53:B58" si="0">+A53*16</f>
        <v>384</v>
      </c>
      <c r="C53" s="25">
        <f>+C52+1</f>
        <v>31</v>
      </c>
      <c r="D53" s="9">
        <f t="shared" ref="D53:D58" si="1">+C53*16</f>
        <v>496</v>
      </c>
      <c r="E53" s="25">
        <f>+E52+1</f>
        <v>38</v>
      </c>
      <c r="F53" s="26">
        <f t="shared" ref="F53:F58" si="2">+E53*16</f>
        <v>608</v>
      </c>
    </row>
    <row r="54" spans="1:6" x14ac:dyDescent="0.3">
      <c r="A54" s="25">
        <f t="shared" ref="A54:A56" si="3">+A53+1</f>
        <v>25</v>
      </c>
      <c r="B54" s="9">
        <f t="shared" si="0"/>
        <v>400</v>
      </c>
      <c r="C54" s="25">
        <f t="shared" ref="C54:C56" si="4">+C53+1</f>
        <v>32</v>
      </c>
      <c r="D54" s="9">
        <f t="shared" si="1"/>
        <v>512</v>
      </c>
      <c r="E54" s="25">
        <f t="shared" ref="E54:E56" si="5">+E53+1</f>
        <v>39</v>
      </c>
      <c r="F54" s="26">
        <f t="shared" si="2"/>
        <v>624</v>
      </c>
    </row>
    <row r="55" spans="1:6" x14ac:dyDescent="0.3">
      <c r="A55" s="25">
        <f t="shared" si="3"/>
        <v>26</v>
      </c>
      <c r="B55" s="9">
        <f t="shared" si="0"/>
        <v>416</v>
      </c>
      <c r="C55" s="25">
        <f t="shared" si="4"/>
        <v>33</v>
      </c>
      <c r="D55" s="9">
        <f t="shared" si="1"/>
        <v>528</v>
      </c>
      <c r="E55" s="25">
        <f t="shared" si="5"/>
        <v>40</v>
      </c>
      <c r="F55" s="26">
        <f t="shared" si="2"/>
        <v>640</v>
      </c>
    </row>
    <row r="56" spans="1:6" x14ac:dyDescent="0.3">
      <c r="A56" s="25">
        <f t="shared" si="3"/>
        <v>27</v>
      </c>
      <c r="B56" s="9">
        <f t="shared" si="0"/>
        <v>432</v>
      </c>
      <c r="C56" s="25">
        <f t="shared" si="4"/>
        <v>34</v>
      </c>
      <c r="D56" s="9">
        <f t="shared" si="1"/>
        <v>544</v>
      </c>
      <c r="E56" s="25">
        <f t="shared" si="5"/>
        <v>41</v>
      </c>
      <c r="F56" s="26">
        <f t="shared" si="2"/>
        <v>656</v>
      </c>
    </row>
    <row r="57" spans="1:6" x14ac:dyDescent="0.3">
      <c r="A57" s="25">
        <f>+A56+1</f>
        <v>28</v>
      </c>
      <c r="B57" s="9">
        <f t="shared" si="0"/>
        <v>448</v>
      </c>
      <c r="C57" s="25">
        <f>+C56+1</f>
        <v>35</v>
      </c>
      <c r="D57" s="9">
        <f t="shared" si="1"/>
        <v>560</v>
      </c>
      <c r="E57" s="25">
        <f>+E56+1</f>
        <v>42</v>
      </c>
      <c r="F57" s="26">
        <f t="shared" si="2"/>
        <v>672</v>
      </c>
    </row>
    <row r="58" spans="1:6" x14ac:dyDescent="0.3">
      <c r="A58" s="25">
        <f>+A57+1</f>
        <v>29</v>
      </c>
      <c r="B58" s="9">
        <f t="shared" si="0"/>
        <v>464</v>
      </c>
      <c r="C58" s="25">
        <f>+C57+1</f>
        <v>36</v>
      </c>
      <c r="D58" s="9">
        <f t="shared" si="1"/>
        <v>576</v>
      </c>
      <c r="E58" s="25">
        <f>+E57+1</f>
        <v>43</v>
      </c>
      <c r="F58" s="26">
        <f t="shared" si="2"/>
        <v>688</v>
      </c>
    </row>
  </sheetData>
  <autoFilter ref="A2:F37" xr:uid="{F2A507C5-8061-434C-BCD6-55E6F73923FE}"/>
  <mergeCells count="8">
    <mergeCell ref="A50:F50"/>
    <mergeCell ref="B47:C47"/>
    <mergeCell ref="B48:C48"/>
    <mergeCell ref="A1:F1"/>
    <mergeCell ref="A38:F38"/>
    <mergeCell ref="A44:F44"/>
    <mergeCell ref="B46:C46"/>
    <mergeCell ref="B45:C45"/>
  </mergeCells>
  <pageMargins left="0.5" right="0.5" top="0.5" bottom="0.5" header="0.3" footer="0.3"/>
  <pageSetup scale="91" fitToHeight="0" orientation="portrait" horizontalDpi="4294967292" verticalDpi="4294967293" r:id="rId1"/>
  <ignoredErrors>
    <ignoredError sqref="C52:C58 E52:E58 D52:D58 B53:B58 E4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3"/>
  <sheetViews>
    <sheetView zoomScaleNormal="100" workbookViewId="0">
      <selection sqref="A1:E33"/>
    </sheetView>
  </sheetViews>
  <sheetFormatPr defaultRowHeight="14.4" x14ac:dyDescent="0.3"/>
  <cols>
    <col min="1" max="1" width="17.6640625" bestFit="1" customWidth="1"/>
    <col min="2" max="2" width="12" customWidth="1"/>
  </cols>
  <sheetData>
    <row r="1" spans="1:5" x14ac:dyDescent="0.3">
      <c r="A1" t="s">
        <v>76</v>
      </c>
      <c r="B1" t="s">
        <v>77</v>
      </c>
      <c r="C1" t="s">
        <v>18</v>
      </c>
      <c r="E1">
        <v>1</v>
      </c>
    </row>
    <row r="2" spans="1:5" x14ac:dyDescent="0.3">
      <c r="A2" t="s">
        <v>19</v>
      </c>
      <c r="B2" t="s">
        <v>20</v>
      </c>
      <c r="C2" t="s">
        <v>18</v>
      </c>
      <c r="D2" t="s">
        <v>21</v>
      </c>
      <c r="E2">
        <v>2</v>
      </c>
    </row>
    <row r="3" spans="1:5" x14ac:dyDescent="0.3">
      <c r="A3" t="s">
        <v>61</v>
      </c>
      <c r="B3" t="s">
        <v>62</v>
      </c>
      <c r="C3" t="s">
        <v>18</v>
      </c>
      <c r="D3" t="s">
        <v>32</v>
      </c>
      <c r="E3">
        <v>1</v>
      </c>
    </row>
    <row r="4" spans="1:5" x14ac:dyDescent="0.3">
      <c r="A4" t="s">
        <v>52</v>
      </c>
      <c r="B4" t="s">
        <v>53</v>
      </c>
      <c r="C4" t="s">
        <v>54</v>
      </c>
      <c r="D4" t="s">
        <v>29</v>
      </c>
      <c r="E4">
        <v>1</v>
      </c>
    </row>
    <row r="5" spans="1:5" x14ac:dyDescent="0.3">
      <c r="A5" t="s">
        <v>83</v>
      </c>
      <c r="B5" t="s">
        <v>31</v>
      </c>
      <c r="C5" t="s">
        <v>18</v>
      </c>
      <c r="E5">
        <v>1</v>
      </c>
    </row>
    <row r="6" spans="1:5" x14ac:dyDescent="0.3">
      <c r="A6" t="s">
        <v>69</v>
      </c>
      <c r="B6" t="s">
        <v>47</v>
      </c>
      <c r="C6" t="s">
        <v>18</v>
      </c>
      <c r="D6" t="s">
        <v>32</v>
      </c>
      <c r="E6">
        <v>1</v>
      </c>
    </row>
    <row r="7" spans="1:5" x14ac:dyDescent="0.3">
      <c r="A7" t="s">
        <v>70</v>
      </c>
      <c r="B7" t="s">
        <v>71</v>
      </c>
      <c r="C7" t="s">
        <v>18</v>
      </c>
      <c r="E7">
        <v>1</v>
      </c>
    </row>
    <row r="8" spans="1:5" x14ac:dyDescent="0.3">
      <c r="A8" t="s">
        <v>55</v>
      </c>
      <c r="B8" t="s">
        <v>56</v>
      </c>
      <c r="C8" t="s">
        <v>18</v>
      </c>
      <c r="D8" t="s">
        <v>57</v>
      </c>
      <c r="E8">
        <v>1</v>
      </c>
    </row>
    <row r="9" spans="1:5" x14ac:dyDescent="0.3">
      <c r="A9" t="s">
        <v>72</v>
      </c>
      <c r="B9" t="s">
        <v>73</v>
      </c>
      <c r="C9" t="s">
        <v>18</v>
      </c>
      <c r="E9">
        <v>1</v>
      </c>
    </row>
    <row r="10" spans="1:5" x14ac:dyDescent="0.3">
      <c r="A10" t="s">
        <v>35</v>
      </c>
      <c r="B10" t="s">
        <v>36</v>
      </c>
      <c r="C10" t="s">
        <v>18</v>
      </c>
      <c r="D10" t="s">
        <v>32</v>
      </c>
      <c r="E10">
        <v>1</v>
      </c>
    </row>
    <row r="11" spans="1:5" x14ac:dyDescent="0.3">
      <c r="A11" t="s">
        <v>80</v>
      </c>
      <c r="B11" t="s">
        <v>81</v>
      </c>
      <c r="C11" t="s">
        <v>18</v>
      </c>
      <c r="D11" t="s">
        <v>82</v>
      </c>
      <c r="E11">
        <v>2</v>
      </c>
    </row>
    <row r="12" spans="1:5" x14ac:dyDescent="0.3">
      <c r="A12" t="s">
        <v>37</v>
      </c>
      <c r="B12" t="s">
        <v>38</v>
      </c>
      <c r="C12" t="s">
        <v>18</v>
      </c>
      <c r="D12" t="s">
        <v>39</v>
      </c>
      <c r="E12">
        <v>2</v>
      </c>
    </row>
    <row r="13" spans="1:5" x14ac:dyDescent="0.3">
      <c r="A13" t="s">
        <v>68</v>
      </c>
      <c r="B13" t="s">
        <v>45</v>
      </c>
      <c r="C13" t="s">
        <v>18</v>
      </c>
      <c r="E13">
        <v>1</v>
      </c>
    </row>
    <row r="14" spans="1:5" x14ac:dyDescent="0.3">
      <c r="A14" t="s">
        <v>78</v>
      </c>
      <c r="B14" t="s">
        <v>79</v>
      </c>
      <c r="C14" t="s">
        <v>18</v>
      </c>
      <c r="E14">
        <v>1</v>
      </c>
    </row>
    <row r="15" spans="1:5" x14ac:dyDescent="0.3">
      <c r="A15" t="s">
        <v>46</v>
      </c>
      <c r="B15" t="s">
        <v>47</v>
      </c>
      <c r="C15" t="s">
        <v>18</v>
      </c>
      <c r="D15" t="s">
        <v>32</v>
      </c>
      <c r="E15">
        <v>1</v>
      </c>
    </row>
    <row r="16" spans="1:5" x14ac:dyDescent="0.3">
      <c r="A16" t="s">
        <v>74</v>
      </c>
      <c r="B16" t="s">
        <v>75</v>
      </c>
      <c r="C16" t="s">
        <v>18</v>
      </c>
      <c r="E16">
        <v>1</v>
      </c>
    </row>
    <row r="17" spans="1:5" x14ac:dyDescent="0.3">
      <c r="A17" t="s">
        <v>40</v>
      </c>
      <c r="B17" t="s">
        <v>41</v>
      </c>
      <c r="C17" t="s">
        <v>18</v>
      </c>
      <c r="D17" t="s">
        <v>29</v>
      </c>
      <c r="E17">
        <v>1</v>
      </c>
    </row>
    <row r="18" spans="1:5" x14ac:dyDescent="0.3">
      <c r="A18" t="s">
        <v>48</v>
      </c>
      <c r="B18" t="s">
        <v>49</v>
      </c>
      <c r="C18" t="s">
        <v>18</v>
      </c>
      <c r="D18">
        <v>0</v>
      </c>
      <c r="E18">
        <v>1</v>
      </c>
    </row>
    <row r="19" spans="1:5" x14ac:dyDescent="0.3">
      <c r="A19" t="s">
        <v>66</v>
      </c>
      <c r="B19" t="s">
        <v>67</v>
      </c>
      <c r="C19" t="s">
        <v>18</v>
      </c>
      <c r="D19" t="s">
        <v>32</v>
      </c>
      <c r="E19">
        <v>1</v>
      </c>
    </row>
    <row r="20" spans="1:5" x14ac:dyDescent="0.3">
      <c r="A20" t="s">
        <v>22</v>
      </c>
      <c r="B20" t="s">
        <v>23</v>
      </c>
      <c r="C20" t="s">
        <v>18</v>
      </c>
      <c r="E20">
        <v>1</v>
      </c>
    </row>
    <row r="21" spans="1:5" x14ac:dyDescent="0.3">
      <c r="A21" t="s">
        <v>25</v>
      </c>
      <c r="B21" t="s">
        <v>24</v>
      </c>
      <c r="C21" t="s">
        <v>18</v>
      </c>
      <c r="D21" t="s">
        <v>26</v>
      </c>
      <c r="E21">
        <v>1</v>
      </c>
    </row>
    <row r="22" spans="1:5" x14ac:dyDescent="0.3">
      <c r="A22" t="s">
        <v>33</v>
      </c>
      <c r="B22" t="s">
        <v>34</v>
      </c>
      <c r="C22" t="s">
        <v>18</v>
      </c>
      <c r="D22" t="s">
        <v>32</v>
      </c>
      <c r="E22">
        <v>1</v>
      </c>
    </row>
    <row r="23" spans="1:5" x14ac:dyDescent="0.3">
      <c r="A23" t="s">
        <v>58</v>
      </c>
      <c r="B23" t="s">
        <v>59</v>
      </c>
      <c r="C23" t="s">
        <v>18</v>
      </c>
      <c r="D23" t="s">
        <v>32</v>
      </c>
      <c r="E23">
        <v>1</v>
      </c>
    </row>
    <row r="24" spans="1:5" x14ac:dyDescent="0.3">
      <c r="A24" t="s">
        <v>63</v>
      </c>
      <c r="B24" t="s">
        <v>64</v>
      </c>
      <c r="C24" t="s">
        <v>54</v>
      </c>
      <c r="D24" t="s">
        <v>29</v>
      </c>
      <c r="E24">
        <v>1</v>
      </c>
    </row>
    <row r="25" spans="1:5" x14ac:dyDescent="0.3">
      <c r="A25" t="s">
        <v>42</v>
      </c>
      <c r="B25" t="s">
        <v>43</v>
      </c>
      <c r="C25" t="s">
        <v>18</v>
      </c>
      <c r="D25" t="s">
        <v>29</v>
      </c>
      <c r="E25">
        <v>1</v>
      </c>
    </row>
    <row r="26" spans="1:5" x14ac:dyDescent="0.3">
      <c r="A26" t="s">
        <v>84</v>
      </c>
      <c r="B26" t="s">
        <v>85</v>
      </c>
      <c r="C26" t="s">
        <v>18</v>
      </c>
      <c r="D26" t="s">
        <v>86</v>
      </c>
      <c r="E26">
        <v>1</v>
      </c>
    </row>
    <row r="27" spans="1:5" x14ac:dyDescent="0.3">
      <c r="A27" t="s">
        <v>87</v>
      </c>
      <c r="B27" t="s">
        <v>88</v>
      </c>
      <c r="C27" t="s">
        <v>18</v>
      </c>
      <c r="D27" t="s">
        <v>60</v>
      </c>
      <c r="E27">
        <v>2</v>
      </c>
    </row>
    <row r="28" spans="1:5" x14ac:dyDescent="0.3">
      <c r="A28" t="s">
        <v>65</v>
      </c>
      <c r="B28" t="s">
        <v>36</v>
      </c>
      <c r="C28" t="s">
        <v>18</v>
      </c>
      <c r="D28" t="s">
        <v>29</v>
      </c>
      <c r="E28">
        <v>1</v>
      </c>
    </row>
    <row r="29" spans="1:5" x14ac:dyDescent="0.3">
      <c r="A29" t="s">
        <v>50</v>
      </c>
      <c r="B29" t="s">
        <v>51</v>
      </c>
      <c r="C29" t="s">
        <v>18</v>
      </c>
      <c r="D29" t="s">
        <v>32</v>
      </c>
      <c r="E29">
        <v>1</v>
      </c>
    </row>
    <row r="30" spans="1:5" x14ac:dyDescent="0.3">
      <c r="A30" t="s">
        <v>27</v>
      </c>
      <c r="B30" t="s">
        <v>28</v>
      </c>
      <c r="C30" t="s">
        <v>18</v>
      </c>
      <c r="D30" t="s">
        <v>29</v>
      </c>
      <c r="E30">
        <v>1</v>
      </c>
    </row>
    <row r="31" spans="1:5" x14ac:dyDescent="0.3">
      <c r="A31" t="s">
        <v>30</v>
      </c>
      <c r="B31" t="s">
        <v>31</v>
      </c>
      <c r="C31" t="s">
        <v>18</v>
      </c>
      <c r="D31" t="s">
        <v>32</v>
      </c>
      <c r="E31">
        <v>1</v>
      </c>
    </row>
    <row r="32" spans="1:5" x14ac:dyDescent="0.3">
      <c r="A32" t="s">
        <v>44</v>
      </c>
      <c r="B32" t="s">
        <v>45</v>
      </c>
      <c r="C32" t="s">
        <v>18</v>
      </c>
      <c r="D32" t="s">
        <v>32</v>
      </c>
      <c r="E32">
        <v>1</v>
      </c>
    </row>
    <row r="33" spans="1:5" x14ac:dyDescent="0.3">
      <c r="A33" t="s">
        <v>16</v>
      </c>
      <c r="B33" t="s">
        <v>17</v>
      </c>
      <c r="C33" t="s">
        <v>18</v>
      </c>
      <c r="E33">
        <v>1</v>
      </c>
    </row>
  </sheetData>
  <sortState xmlns:xlrd2="http://schemas.microsoft.com/office/spreadsheetml/2017/richdata2" ref="A1:E33">
    <sortCondition ref="A1:A33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Reservations</vt:lpstr>
      <vt:lpstr>Sort</vt:lpstr>
      <vt:lpstr>Reservations!Print_Area</vt:lpstr>
      <vt:lpstr>Reservations!Print_Titles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2022-08-03T22:10:15Z</cp:lastPrinted>
  <dcterms:created xsi:type="dcterms:W3CDTF">2020-08-30T14:40:31Z</dcterms:created>
  <dcterms:modified xsi:type="dcterms:W3CDTF">2022-08-03T22:10:42Z</dcterms:modified>
</cp:coreProperties>
</file>